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8"/>
  </bookViews>
  <sheets>
    <sheet name="Лист1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8" i="1" l="1"/>
  <c r="I18" i="1"/>
  <c r="H18" i="1"/>
  <c r="G18" i="1"/>
  <c r="E18" i="1"/>
  <c r="D18" i="1"/>
  <c r="C18" i="1"/>
  <c r="J17" i="1"/>
  <c r="I17" i="1"/>
  <c r="H17" i="1"/>
  <c r="G17" i="1"/>
  <c r="F17" i="1"/>
  <c r="E17" i="1"/>
  <c r="D17" i="1"/>
  <c r="C17" i="1"/>
  <c r="B16" i="1"/>
  <c r="B1" i="1"/>
</calcChain>
</file>

<file path=xl/sharedStrings.xml><?xml version="1.0" encoding="utf-8"?>
<sst xmlns="http://schemas.openxmlformats.org/spreadsheetml/2006/main" count="37" uniqueCount="37">
  <si>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</si>
  <si>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</si>
  <si>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</si>
  <si>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</si>
  <si>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</si>
  <si>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</si>
  <si>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</si>
  <si>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</si>
  <si>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</si>
  <si>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</si>
  <si>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</si>
  <si>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</si>
  <si>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</si>
  <si>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</si>
  <si>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</si>
  <si>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каша гречневая молочная вязкая</t>
  </si>
  <si>
    <t>гор.напиток</t>
  </si>
  <si>
    <t>чай с лимоном</t>
  </si>
  <si>
    <t>хлеб</t>
  </si>
  <si>
    <t>бутерброд с маслом и сыром</t>
  </si>
  <si>
    <t>45</t>
  </si>
  <si>
    <t>фрукты</t>
  </si>
  <si>
    <t>Фрукты свежие</t>
  </si>
  <si>
    <t>Завтрак 2</t>
  </si>
  <si>
    <t>Обед</t>
  </si>
  <si>
    <t>закуска</t>
  </si>
  <si>
    <t>Овощи свежие (порционно)</t>
  </si>
  <si>
    <t>1 блюдо</t>
  </si>
  <si>
    <t xml:space="preserve">Рассольник "Ленинградский" </t>
  </si>
  <si>
    <t>2 блюдо</t>
  </si>
  <si>
    <t>шницель рыбный натуральный</t>
  </si>
  <si>
    <t>гарнир</t>
  </si>
  <si>
    <t>макаронные изделия отварные</t>
  </si>
  <si>
    <t>соки овощные,фруктовые и ягодные</t>
  </si>
  <si>
    <t>хлеб бел.</t>
  </si>
  <si>
    <t>хлеб черн.</t>
  </si>
  <si>
    <t>06.05.2026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</si>
</sst>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Alignment="1" applyProtection="1">
      <alignment horizontal="center"/>
      <protection locked="0"/>
    </xf>
    <xf numFmtId="0" fontId="0" fillId="2" borderId="9" xfId="0" applyFill="1" applyBorder="1" applyAlignment="1" applyProtection="1">
      <alignment horizontal="center" wrapText="1"/>
      <protection locked="0"/>
    </xf>
    <xf numFmtId="1" fontId="0" fillId="2" borderId="9" xfId="0" applyNumberFormat="1" applyFill="1" applyBorder="1" applyAlignment="1" applyProtection="1">
      <alignment horizontal="center" vertical="center"/>
      <protection locked="0"/>
    </xf>
    <xf numFmtId="2" fontId="1" fillId="2" borderId="9" xfId="0" applyNumberFormat="1" applyFont="1" applyFill="1" applyBorder="1" applyAlignment="1" applyProtection="1">
      <alignment horizontal="center"/>
      <protection locked="0"/>
    </xf>
    <xf numFmtId="2" fontId="0" fillId="2" borderId="9" xfId="0" applyNumberFormat="1" applyFill="1" applyBorder="1" applyAlignment="1" applyProtection="1">
      <alignment horizontal="center"/>
      <protection locked="0"/>
    </xf>
    <xf numFmtId="2" fontId="0" fillId="2" borderId="10" xfId="0" applyNumberFormat="1" applyFill="1" applyBorder="1" applyAlignment="1" applyProtection="1">
      <alignment horizontal="center"/>
      <protection locked="0"/>
    </xf>
    <xf numFmtId="0" fontId="0" fillId="0" borderId="11" xfId="0" applyBorder="1"/>
    <xf numFmtId="0" fontId="0" fillId="0" borderId="4" xfId="0" applyBorder="1"/>
    <xf numFmtId="0" fontId="0" fillId="2" borderId="4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 wrapText="1"/>
      <protection locked="0"/>
    </xf>
    <xf numFmtId="1" fontId="0" fillId="2" borderId="4" xfId="0" applyNumberFormat="1" applyFill="1" applyBorder="1" applyAlignment="1" applyProtection="1">
      <alignment horizontal="center" vertical="center"/>
      <protection locked="0"/>
    </xf>
    <xf numFmtId="2" fontId="1" fillId="2" borderId="4" xfId="0" applyNumberFormat="1" applyFon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2" fontId="0" fillId="2" borderId="12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 vertical="center"/>
      <protection locked="0"/>
    </xf>
    <xf numFmtId="0" fontId="0" fillId="3" borderId="9" xfId="0" applyFill="1" applyBorder="1"/>
    <xf numFmtId="1" fontId="0" fillId="2" borderId="9" xfId="0" applyNumberFormat="1" applyFill="1" applyBorder="1" applyAlignment="1" applyProtection="1">
      <alignment horizontal="center"/>
      <protection locked="0"/>
    </xf>
    <xf numFmtId="1" fontId="0" fillId="2" borderId="10" xfId="0" applyNumberFormat="1" applyFill="1" applyBorder="1" applyAlignment="1" applyProtection="1">
      <alignment horizontal="center"/>
      <protection locked="0"/>
    </xf>
    <xf numFmtId="0" fontId="0" fillId="0" borderId="13" xfId="0" applyBorder="1"/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horizontal="center"/>
      <protection locked="0"/>
    </xf>
    <xf numFmtId="0" fontId="0" fillId="2" borderId="14" xfId="0" applyFill="1" applyBorder="1" applyAlignment="1" applyProtection="1">
      <alignment horizontal="center" wrapText="1"/>
      <protection locked="0"/>
    </xf>
    <xf numFmtId="1" fontId="0" fillId="2" borderId="14" xfId="0" applyNumberFormat="1" applyFill="1" applyBorder="1" applyAlignment="1" applyProtection="1">
      <alignment horizontal="center"/>
      <protection locked="0"/>
    </xf>
    <xf numFmtId="2" fontId="0" fillId="2" borderId="14" xfId="0" applyNumberFormat="1" applyFill="1" applyBorder="1" applyAlignment="1" applyProtection="1">
      <alignment horizontal="center"/>
      <protection locked="0"/>
    </xf>
    <xf numFmtId="1" fontId="0" fillId="2" borderId="15" xfId="0" applyNumberFormat="1" applyFill="1" applyBorder="1" applyAlignment="1" applyProtection="1">
      <alignment horizontal="center"/>
      <protection locked="0"/>
    </xf>
    <xf numFmtId="0" fontId="0" fillId="2" borderId="4" xfId="0" applyFill="1" applyBorder="1" applyProtection="1"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2" xfId="0" applyNumberFormat="1" applyFill="1" applyBorder="1" applyAlignment="1" applyProtection="1">
      <alignment horizontal="center"/>
      <protection locked="0"/>
    </xf>
    <xf numFmtId="0" fontId="0" fillId="0" borderId="16" xfId="0" applyBorder="1"/>
    <xf numFmtId="0" fontId="0" fillId="2" borderId="16" xfId="0" applyFill="1" applyBorder="1" applyAlignment="1" applyProtection="1">
      <alignment horizontal="center"/>
      <protection locked="0"/>
    </xf>
    <xf numFmtId="0" fontId="0" fillId="2" borderId="16" xfId="0" applyFill="1" applyBorder="1" applyAlignment="1" applyProtection="1">
      <alignment horizontal="center" wrapText="1"/>
      <protection locked="0"/>
    </xf>
    <xf numFmtId="2" fontId="0" fillId="2" borderId="16" xfId="0" applyNumberFormat="1" applyFill="1" applyBorder="1" applyAlignment="1" applyProtection="1">
      <alignment horizontal="center"/>
      <protection locked="0"/>
    </xf>
    <xf numFmtId="2" fontId="0" fillId="2" borderId="17" xfId="0" applyNumberFormat="1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 vertical="center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horizontal="center" vertical="center"/>
      <protection locked="0"/>
    </xf>
    <xf numFmtId="0" fontId="0" fillId="2" borderId="18" xfId="0" applyFill="1" applyBorder="1" applyAlignment="1" applyProtection="1">
      <alignment horizontal="center" vertical="center" wrapText="1"/>
      <protection locked="0"/>
    </xf>
    <xf numFmtId="1" fontId="0" fillId="2" borderId="18" xfId="0" applyNumberFormat="1" applyFill="1" applyBorder="1" applyAlignment="1" applyProtection="1">
      <alignment horizontal="center" vertical="center"/>
      <protection locked="0"/>
    </xf>
    <xf numFmtId="2" fontId="0" fillId="2" borderId="18" xfId="0" applyNumberFormat="1" applyFill="1" applyBorder="1" applyAlignment="1" applyProtection="1">
      <alignment horizontal="center" vertical="center"/>
      <protection locked="0"/>
    </xf>
    <xf numFmtId="1" fontId="0" fillId="2" borderId="19" xfId="0" applyNumberFormat="1" applyFill="1" applyBorder="1" applyAlignment="1" applyProtection="1">
      <alignment horizontal="center" vertical="center"/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Stepan\Desktop\food%20&#1084;&#1077;&#1085;&#1102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  <sheetName val="2"/>
      <sheetName val="3"/>
      <sheetName val="4"/>
      <sheetName val="5"/>
      <sheetName val="6"/>
      <sheetName val="7"/>
      <sheetName val="8 "/>
      <sheetName val="9"/>
      <sheetName val="10"/>
      <sheetName val="11"/>
      <sheetName val="12"/>
      <sheetName val="13"/>
      <sheetName val="14"/>
    </sheetNames>
    <sheetDataSet>
      <sheetData sheetId="0"/>
      <sheetData sheetId="1">
        <row r="1">
          <cell r="B1" t="str">
            <v>Поташкинская СОШ</v>
          </cell>
        </row>
        <row r="17">
          <cell r="C17">
            <v>573</v>
          </cell>
          <cell r="D17" t="str">
            <v>Хлеб пшеничный формовой</v>
          </cell>
          <cell r="E17">
            <v>50</v>
          </cell>
          <cell r="F17">
            <v>4.0999999999999996</v>
          </cell>
          <cell r="G17">
            <v>117</v>
          </cell>
          <cell r="H17">
            <v>3.8</v>
          </cell>
          <cell r="I17">
            <v>0.4</v>
          </cell>
          <cell r="J17">
            <v>24.6</v>
          </cell>
        </row>
        <row r="18">
          <cell r="C18">
            <v>574</v>
          </cell>
          <cell r="D18" t="str">
            <v>Хлеб  ржаной</v>
          </cell>
          <cell r="E18">
            <v>40</v>
          </cell>
          <cell r="G18">
            <v>82.4</v>
          </cell>
          <cell r="H18">
            <v>3.2</v>
          </cell>
          <cell r="I18">
            <v>0.6</v>
          </cell>
          <cell r="J18">
            <v>16.04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>
        <row r="16">
          <cell r="B16" t="str">
            <v>напиток</v>
          </cell>
        </row>
      </sheetData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workbookViewId="0">
      <selection activeCell="J1" sqref="J1"/>
    </sheetView>
  </sheetViews>
  <sheetFormatPr defaultRowHeight="14.4" x14ac:dyDescent="0.3"/>
  <sheetData>
    <row r="1" spans="1:10" x14ac:dyDescent="0.3">
      <c r="A1" t="s">
        <v>0</v>
      </c>
      <c r="B1" s="1" t="str">
        <f>'[1]2'!B1:D1</f>
        <v>Поташкинская СОШ</v>
      </c>
      <c r="C1" s="2"/>
      <c r="D1" s="3"/>
      <c r="E1" t="s">
        <v>1</v>
      </c>
      <c r="F1" s="4"/>
      <c r="I1" t="s">
        <v>2</v>
      </c>
      <c r="J1" s="4" t="s">
        <v>36</v>
      </c>
    </row>
    <row r="2" spans="1:10" ht="15" thickBot="1" x14ac:dyDescent="0.35"/>
    <row r="3" spans="1:10" ht="15" thickBot="1" x14ac:dyDescent="0.35">
      <c r="A3" s="5" t="s">
        <v>3</v>
      </c>
      <c r="B3" s="6" t="s">
        <v>4</v>
      </c>
      <c r="C3" s="6" t="s">
        <v>5</v>
      </c>
      <c r="D3" s="6" t="s">
        <v>6</v>
      </c>
      <c r="E3" s="6" t="s">
        <v>7</v>
      </c>
      <c r="F3" s="6" t="s">
        <v>8</v>
      </c>
      <c r="G3" s="6" t="s">
        <v>9</v>
      </c>
      <c r="H3" s="6" t="s">
        <v>10</v>
      </c>
      <c r="I3" s="6" t="s">
        <v>11</v>
      </c>
      <c r="J3" s="7" t="s">
        <v>12</v>
      </c>
    </row>
    <row r="4" spans="1:10" ht="72" x14ac:dyDescent="0.3">
      <c r="A4" s="8" t="s">
        <v>13</v>
      </c>
      <c r="B4" s="9" t="s">
        <v>14</v>
      </c>
      <c r="C4" s="10">
        <v>95</v>
      </c>
      <c r="D4" s="11" t="s">
        <v>15</v>
      </c>
      <c r="E4" s="12">
        <v>200</v>
      </c>
      <c r="F4" s="13">
        <v>18.29090857142857</v>
      </c>
      <c r="G4" s="13">
        <v>231.6</v>
      </c>
      <c r="H4" s="14">
        <v>8.8000000000000007</v>
      </c>
      <c r="I4" s="14">
        <v>7.6</v>
      </c>
      <c r="J4" s="15">
        <v>32</v>
      </c>
    </row>
    <row r="5" spans="1:10" ht="43.2" x14ac:dyDescent="0.3">
      <c r="A5" s="16"/>
      <c r="B5" s="17" t="s">
        <v>16</v>
      </c>
      <c r="C5" s="18">
        <v>459</v>
      </c>
      <c r="D5" s="19" t="s">
        <v>17</v>
      </c>
      <c r="E5" s="20">
        <v>200</v>
      </c>
      <c r="F5" s="21">
        <v>4.2724000000000002</v>
      </c>
      <c r="G5" s="22">
        <v>37</v>
      </c>
      <c r="H5" s="22">
        <v>0.08</v>
      </c>
      <c r="I5" s="22">
        <v>0.01</v>
      </c>
      <c r="J5" s="23">
        <v>9.23</v>
      </c>
    </row>
    <row r="6" spans="1:10" ht="58.2" thickBot="1" x14ac:dyDescent="0.35">
      <c r="A6" s="16"/>
      <c r="B6" s="17" t="s">
        <v>18</v>
      </c>
      <c r="C6" s="18">
        <v>70</v>
      </c>
      <c r="D6" s="19" t="s">
        <v>19</v>
      </c>
      <c r="E6" s="24" t="s">
        <v>20</v>
      </c>
      <c r="F6" s="22">
        <v>9.5357142857142865</v>
      </c>
      <c r="G6" s="22">
        <v>137</v>
      </c>
      <c r="H6" s="22">
        <v>5</v>
      </c>
      <c r="I6" s="22">
        <v>6.6</v>
      </c>
      <c r="J6" s="23">
        <v>14.1</v>
      </c>
    </row>
    <row r="7" spans="1:10" ht="28.8" x14ac:dyDescent="0.3">
      <c r="A7" s="16"/>
      <c r="B7" s="25" t="s">
        <v>21</v>
      </c>
      <c r="C7" s="10">
        <v>82</v>
      </c>
      <c r="D7" s="11" t="s">
        <v>22</v>
      </c>
      <c r="E7" s="26">
        <v>100</v>
      </c>
      <c r="F7" s="14">
        <v>11.55</v>
      </c>
      <c r="G7" s="26">
        <v>61.6</v>
      </c>
      <c r="H7" s="26">
        <v>0.56000000000000005</v>
      </c>
      <c r="I7" s="26">
        <v>0.56000000000000005</v>
      </c>
      <c r="J7" s="27">
        <v>13.72</v>
      </c>
    </row>
    <row r="8" spans="1:10" ht="15" thickBot="1" x14ac:dyDescent="0.35">
      <c r="A8" s="28"/>
      <c r="B8" s="29"/>
      <c r="C8" s="30"/>
      <c r="D8" s="31"/>
      <c r="E8" s="32"/>
      <c r="F8" s="33"/>
      <c r="G8" s="32"/>
      <c r="H8" s="32"/>
      <c r="I8" s="32"/>
      <c r="J8" s="34"/>
    </row>
    <row r="9" spans="1:10" x14ac:dyDescent="0.3">
      <c r="A9" s="8" t="s">
        <v>23</v>
      </c>
      <c r="B9" s="25"/>
      <c r="C9" s="10"/>
      <c r="D9" s="11"/>
      <c r="E9" s="26"/>
      <c r="F9" s="14"/>
      <c r="G9" s="26"/>
      <c r="H9" s="26"/>
      <c r="I9" s="26"/>
      <c r="J9" s="27"/>
    </row>
    <row r="10" spans="1:10" x14ac:dyDescent="0.3">
      <c r="A10" s="16"/>
      <c r="B10" s="35"/>
      <c r="C10" s="18"/>
      <c r="D10" s="19"/>
      <c r="E10" s="36"/>
      <c r="F10" s="22"/>
      <c r="G10" s="36"/>
      <c r="H10" s="36"/>
      <c r="I10" s="36"/>
      <c r="J10" s="37"/>
    </row>
    <row r="11" spans="1:10" ht="15" thickBot="1" x14ac:dyDescent="0.35">
      <c r="A11" s="28"/>
      <c r="B11" s="29"/>
      <c r="C11" s="30"/>
      <c r="D11" s="31"/>
      <c r="E11" s="32"/>
      <c r="F11" s="33"/>
      <c r="G11" s="32"/>
      <c r="H11" s="32"/>
      <c r="I11" s="32"/>
      <c r="J11" s="34"/>
    </row>
    <row r="12" spans="1:10" ht="57.6" x14ac:dyDescent="0.3">
      <c r="A12" s="16" t="s">
        <v>24</v>
      </c>
      <c r="B12" s="38" t="s">
        <v>25</v>
      </c>
      <c r="C12" s="39">
        <v>148</v>
      </c>
      <c r="D12" s="40" t="s">
        <v>26</v>
      </c>
      <c r="E12" s="41">
        <v>60</v>
      </c>
      <c r="F12" s="41">
        <v>16.923076923076923</v>
      </c>
      <c r="G12" s="41">
        <v>6.6</v>
      </c>
      <c r="H12" s="41">
        <v>0.42</v>
      </c>
      <c r="I12" s="41">
        <v>0.42</v>
      </c>
      <c r="J12" s="42">
        <v>1.1399999999999999</v>
      </c>
    </row>
    <row r="13" spans="1:10" ht="57.6" x14ac:dyDescent="0.3">
      <c r="A13" s="16"/>
      <c r="B13" s="17" t="s">
        <v>27</v>
      </c>
      <c r="C13" s="18">
        <v>100</v>
      </c>
      <c r="D13" s="19" t="s">
        <v>28</v>
      </c>
      <c r="E13" s="22">
        <v>200</v>
      </c>
      <c r="F13" s="22">
        <v>12.2043</v>
      </c>
      <c r="G13" s="22">
        <v>87.6</v>
      </c>
      <c r="H13" s="22">
        <v>2.1</v>
      </c>
      <c r="I13" s="22">
        <v>4.08</v>
      </c>
      <c r="J13" s="23">
        <v>10.6</v>
      </c>
    </row>
    <row r="14" spans="1:10" ht="57.6" x14ac:dyDescent="0.3">
      <c r="A14" s="16"/>
      <c r="B14" s="17" t="s">
        <v>29</v>
      </c>
      <c r="C14" s="18">
        <v>310</v>
      </c>
      <c r="D14" s="19" t="s">
        <v>30</v>
      </c>
      <c r="E14" s="22">
        <v>90</v>
      </c>
      <c r="F14" s="22">
        <v>47.563784454545448</v>
      </c>
      <c r="G14" s="22">
        <v>112.77</v>
      </c>
      <c r="H14" s="22">
        <v>13.23</v>
      </c>
      <c r="I14" s="22">
        <v>1.53</v>
      </c>
      <c r="J14" s="23">
        <v>9.6300000000000008</v>
      </c>
    </row>
    <row r="15" spans="1:10" ht="72" x14ac:dyDescent="0.3">
      <c r="A15" s="16"/>
      <c r="B15" s="17" t="s">
        <v>31</v>
      </c>
      <c r="C15" s="18">
        <v>256</v>
      </c>
      <c r="D15" s="19" t="s">
        <v>32</v>
      </c>
      <c r="E15" s="22">
        <v>150</v>
      </c>
      <c r="F15" s="22">
        <v>11.901557142857143</v>
      </c>
      <c r="G15" s="22">
        <v>184.5</v>
      </c>
      <c r="H15" s="22">
        <v>5.55</v>
      </c>
      <c r="I15" s="22">
        <v>4.95</v>
      </c>
      <c r="J15" s="23">
        <v>29.55</v>
      </c>
    </row>
    <row r="16" spans="1:10" ht="72" x14ac:dyDescent="0.3">
      <c r="A16" s="16"/>
      <c r="B16" s="17" t="str">
        <f>'[1]10'!B16</f>
        <v>напиток</v>
      </c>
      <c r="C16" s="18">
        <v>501</v>
      </c>
      <c r="D16" s="19" t="s">
        <v>33</v>
      </c>
      <c r="E16" s="22">
        <v>200</v>
      </c>
      <c r="F16" s="22">
        <v>11.600000000000001</v>
      </c>
      <c r="G16" s="22">
        <v>86</v>
      </c>
      <c r="H16" s="22">
        <v>0.1</v>
      </c>
      <c r="I16" s="22">
        <v>0.2</v>
      </c>
      <c r="J16" s="23">
        <v>20.2</v>
      </c>
    </row>
    <row r="17" spans="1:10" x14ac:dyDescent="0.3">
      <c r="A17" s="16"/>
      <c r="B17" s="17" t="s">
        <v>34</v>
      </c>
      <c r="C17" s="43">
        <f>'[1]2'!C17</f>
        <v>573</v>
      </c>
      <c r="D17" s="43" t="str">
        <f>'[1]2'!D17</f>
        <v>Хлеб пшеничный формовой</v>
      </c>
      <c r="E17" s="43">
        <f>'[1]2'!E17</f>
        <v>50</v>
      </c>
      <c r="F17" s="43">
        <f>'[1]2'!F17</f>
        <v>4.0999999999999996</v>
      </c>
      <c r="G17" s="43">
        <f>'[1]2'!G17</f>
        <v>117</v>
      </c>
      <c r="H17" s="43">
        <f>'[1]2'!H17</f>
        <v>3.8</v>
      </c>
      <c r="I17" s="43">
        <f>'[1]2'!I17</f>
        <v>0.4</v>
      </c>
      <c r="J17" s="43">
        <f>'[1]2'!J17</f>
        <v>24.6</v>
      </c>
    </row>
    <row r="18" spans="1:10" x14ac:dyDescent="0.3">
      <c r="A18" s="16"/>
      <c r="B18" s="17" t="s">
        <v>35</v>
      </c>
      <c r="C18" s="43">
        <f>'[1]2'!C18</f>
        <v>574</v>
      </c>
      <c r="D18" s="43" t="str">
        <f>'[1]2'!D18</f>
        <v>Хлеб  ржаной</v>
      </c>
      <c r="E18" s="43">
        <f>'[1]2'!E18</f>
        <v>40</v>
      </c>
      <c r="F18" s="43">
        <v>3.39</v>
      </c>
      <c r="G18" s="43">
        <f>'[1]2'!G18</f>
        <v>82.4</v>
      </c>
      <c r="H18" s="43">
        <f>'[1]2'!H18</f>
        <v>3.2</v>
      </c>
      <c r="I18" s="43">
        <f>'[1]2'!I18</f>
        <v>0.6</v>
      </c>
      <c r="J18" s="43">
        <f>'[1]2'!J18</f>
        <v>16.04</v>
      </c>
    </row>
    <row r="19" spans="1:10" x14ac:dyDescent="0.3">
      <c r="A19" s="16"/>
      <c r="B19" s="44"/>
      <c r="C19" s="45"/>
      <c r="D19" s="46"/>
      <c r="E19" s="47"/>
      <c r="F19" s="48"/>
      <c r="G19" s="47"/>
      <c r="H19" s="47"/>
      <c r="I19" s="47"/>
      <c r="J19" s="49"/>
    </row>
    <row r="20" spans="1:10" ht="15" thickBot="1" x14ac:dyDescent="0.35">
      <c r="A20" s="28"/>
      <c r="B20" s="29"/>
      <c r="C20" s="29"/>
      <c r="D20" s="50"/>
      <c r="E20" s="51"/>
      <c r="F20" s="52"/>
      <c r="G20" s="51"/>
      <c r="H20" s="51"/>
      <c r="I20" s="51"/>
      <c r="J20" s="53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2026-04-30T04:46:31Z</dcterms:modified>
</cp:coreProperties>
</file>